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Sheet1" sheetId="1" r:id="rId1"/>
    <sheet name="柜子" sheetId="2" r:id="rId2"/>
  </sheets>
  <calcPr calcId="152511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6" i="2" l="1"/>
  <c r="E7" i="2"/>
  <c r="D5" i="2"/>
  <c r="E5" i="2" s="1"/>
  <c r="D4" i="2"/>
  <c r="E4" i="2" s="1"/>
  <c r="D2" i="2"/>
  <c r="E2" i="2" s="1"/>
  <c r="D3" i="2" l="1"/>
  <c r="E3" i="2" s="1"/>
  <c r="E8" i="2" s="1"/>
</calcChain>
</file>

<file path=xl/sharedStrings.xml><?xml version="1.0" encoding="utf-8"?>
<sst xmlns="http://schemas.openxmlformats.org/spreadsheetml/2006/main" count="39" uniqueCount="39">
  <si>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</si>
  <si>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</si>
  <si>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</si>
  <si>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</si>
  <si>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</si>
  <si>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</si>
  <si>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</si>
  <si>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</si>
  <si>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</si>
  <si>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</si>
  <si>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</si>
  <si>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</si>
  <si>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</si>
  <si>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</si>
  <si>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</si>
  <si>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</si>
  <si>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</si>
  <si>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</si>
  <si>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</si>
  <si>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</si>
  <si>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</si>
  <si>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</si>
  <si>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</si>
  <si>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</si>
  <si>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</si>
  <si>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柜子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</si>
  <si>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</si>
  <si>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</si>
  <si>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</si>
  <si>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电视墙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</si>
  <si>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</si>
  <si>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</si>
  <si>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</si>
  <si>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镂空</t>
    <phoneticPr fontId="1" type="noConversion"/>
  </si>
  <si>
    <t>餐边柜</t>
    <phoneticPr fontId="1" type="noConversion"/>
  </si>
  <si>
    <t>阳台</t>
    <phoneticPr fontId="1" type="noConversion"/>
  </si>
  <si>
    <t>吊柜</t>
    <phoneticPr fontId="1" type="noConversion"/>
  </si>
  <si>
    <t>鞋柜</t>
    <phoneticPr fontId="1" type="noConversion"/>
  </si>
  <si>
    <t>生活阳台右侧放洗衣机留下水口，直接引至原水槽下的下水口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</si>
</sst>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7" fontId="0" fillId="0" borderId="0" xfId="0" applyNumberFormat="1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tabSelected="1"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7" t="s">
        <v>0</v>
      </c>
      <c r="B1" s="7"/>
      <c r="C1" s="7"/>
      <c r="D1" s="7"/>
    </row>
    <row r="2" spans="1:26" x14ac:dyDescent="0.2">
      <c r="A2" s="7"/>
      <c r="B2" s="7"/>
      <c r="C2" s="7"/>
      <c r="D2" s="7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8" t="s">
        <v>21</v>
      </c>
      <c r="D20" s="8"/>
      <c r="E20" s="8"/>
      <c r="F20" s="8"/>
      <c r="G20" s="8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8"/>
      <c r="D21" s="8"/>
      <c r="E21" s="8"/>
      <c r="F21" s="8"/>
      <c r="G21" s="8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7" t="s">
        <v>10</v>
      </c>
      <c r="B25" s="7"/>
      <c r="C25" s="7"/>
      <c r="D25" s="7"/>
    </row>
    <row r="26" spans="1:26" x14ac:dyDescent="0.2">
      <c r="A26" s="7"/>
      <c r="B26" s="7"/>
      <c r="C26" s="7"/>
      <c r="D26" s="7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38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workbookViewId="0">
      <selection activeCell="H8" sqref="H8"/>
    </sheetView>
  </sheetViews>
  <sheetFormatPr defaultRowHeight="14.25" x14ac:dyDescent="0.2"/>
  <cols>
    <col min="1" max="3" width="9" style="4"/>
    <col min="4" max="4" width="8.875" style="6" customWidth="1"/>
    <col min="5" max="16384" width="9" style="4"/>
  </cols>
  <sheetData>
    <row r="1" spans="1:5" x14ac:dyDescent="0.2">
      <c r="A1" s="9" t="s">
        <v>32</v>
      </c>
      <c r="B1" s="9"/>
      <c r="C1" s="4" t="s">
        <v>26</v>
      </c>
      <c r="D1" s="6" t="s">
        <v>27</v>
      </c>
      <c r="E1" s="5" t="s">
        <v>28</v>
      </c>
    </row>
    <row r="2" spans="1:5" x14ac:dyDescent="0.2">
      <c r="A2" s="9" t="s">
        <v>34</v>
      </c>
      <c r="B2" s="4" t="s">
        <v>33</v>
      </c>
      <c r="C2" s="4">
        <v>299</v>
      </c>
      <c r="D2" s="6">
        <f>1.39*0.52</f>
        <v>0.7228</v>
      </c>
      <c r="E2" s="5">
        <f t="shared" ref="E2:E7" si="0">C2*D2</f>
        <v>216.1172</v>
      </c>
    </row>
    <row r="3" spans="1:5" x14ac:dyDescent="0.2">
      <c r="A3" s="9"/>
      <c r="B3" s="4" t="s">
        <v>25</v>
      </c>
      <c r="C3" s="4">
        <v>699</v>
      </c>
      <c r="D3" s="6">
        <f>2.89*2.4-1*1.95-D2</f>
        <v>4.2631999999999994</v>
      </c>
      <c r="E3" s="5">
        <f t="shared" si="0"/>
        <v>2979.9767999999995</v>
      </c>
    </row>
    <row r="4" spans="1:5" x14ac:dyDescent="0.2">
      <c r="A4" s="4" t="s">
        <v>31</v>
      </c>
      <c r="C4" s="4">
        <v>699</v>
      </c>
      <c r="D4" s="6">
        <f>1.5*2.4*2+2*2.4*2</f>
        <v>16.799999999999997</v>
      </c>
      <c r="E4" s="5">
        <f t="shared" si="0"/>
        <v>11743.199999999999</v>
      </c>
    </row>
    <row r="5" spans="1:5" x14ac:dyDescent="0.2">
      <c r="A5" s="4" t="s">
        <v>29</v>
      </c>
      <c r="C5" s="4">
        <v>699</v>
      </c>
      <c r="D5" s="6">
        <f>0.7*2.67+0.53*2.4+2.67*0.3+0.53*0.6</f>
        <v>4.26</v>
      </c>
      <c r="E5" s="5">
        <f t="shared" si="0"/>
        <v>2977.74</v>
      </c>
    </row>
    <row r="6" spans="1:5" x14ac:dyDescent="0.2">
      <c r="A6" s="4" t="s">
        <v>35</v>
      </c>
      <c r="B6" s="4" t="s">
        <v>36</v>
      </c>
      <c r="C6" s="4">
        <v>699</v>
      </c>
      <c r="E6" s="5">
        <f t="shared" si="0"/>
        <v>0</v>
      </c>
    </row>
    <row r="7" spans="1:5" x14ac:dyDescent="0.2">
      <c r="A7" s="4" t="s">
        <v>37</v>
      </c>
      <c r="C7" s="4">
        <v>699</v>
      </c>
      <c r="E7" s="5">
        <f t="shared" si="0"/>
        <v>0</v>
      </c>
    </row>
    <row r="8" spans="1:5" x14ac:dyDescent="0.2">
      <c r="A8" s="4" t="s">
        <v>30</v>
      </c>
      <c r="E8" s="5">
        <f>SUM(E2:E7)</f>
        <v>17917.034</v>
      </c>
    </row>
  </sheetData>
  <mergeCells count="2">
    <mergeCell ref="A2:A3"/>
    <mergeCell ref="A1:B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柜子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2022-02-21T09:58:01Z</dcterms:modified>
</cp:coreProperties>
</file>